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228702\Downloads\"/>
    </mc:Choice>
  </mc:AlternateContent>
  <xr:revisionPtr revIDLastSave="0" documentId="13_ncr:1_{AAEFD1A9-121E-46C9-834C-6AA0694E917F}" xr6:coauthVersionLast="47" xr6:coauthVersionMax="47" xr10:uidLastSave="{00000000-0000-0000-0000-000000000000}"/>
  <bookViews>
    <workbookView xWindow="-108" yWindow="-108" windowWidth="23256" windowHeight="12456" xr2:uid="{F41581AD-CA5F-43B8-82B9-8A30A4371A82}"/>
  </bookViews>
  <sheets>
    <sheet name="Impostos de Importaçã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15" i="1"/>
  <c r="C12" i="1"/>
  <c r="C10" i="1"/>
  <c r="C7" i="1"/>
  <c r="C22" i="1"/>
  <c r="F7" i="1"/>
  <c r="F10" i="1" l="1"/>
  <c r="F12" i="1" s="1"/>
  <c r="F15" i="1" s="1"/>
  <c r="F16" i="1" s="1"/>
</calcChain>
</file>

<file path=xl/sharedStrings.xml><?xml version="1.0" encoding="utf-8"?>
<sst xmlns="http://schemas.openxmlformats.org/spreadsheetml/2006/main" count="31" uniqueCount="22">
  <si>
    <t>Valor Aduaneiro</t>
  </si>
  <si>
    <t>Imposto de Importação</t>
  </si>
  <si>
    <t>Cálculo Imposto de Importação</t>
  </si>
  <si>
    <t>ICMS</t>
  </si>
  <si>
    <t>Cálculo com ICMS</t>
  </si>
  <si>
    <t>Total Com Imposto de Importação</t>
  </si>
  <si>
    <t>**PREENCHA SOMENTE OS CAMPOS EM AMARELO</t>
  </si>
  <si>
    <t>Quantos Reais hoje representa USD50,00 dolares ?</t>
  </si>
  <si>
    <t>Valor da sua compra em R$</t>
  </si>
  <si>
    <t>Qual o valor do dolar hoje ?</t>
  </si>
  <si>
    <t>Sua compra hoje em USD</t>
  </si>
  <si>
    <r>
      <t xml:space="preserve">Preencha aqui o valor do Dolares hoje, para conseguir essa 
informação basta digitar no Google </t>
    </r>
    <r>
      <rPr>
        <b/>
        <u/>
        <sz val="11"/>
        <color theme="1"/>
        <rFont val="Calibri"/>
        <family val="2"/>
        <scheme val="minor"/>
      </rPr>
      <t>"Valor do dolar hoje"</t>
    </r>
  </si>
  <si>
    <t>Compras até USD50.00</t>
  </si>
  <si>
    <t>Compras acima de USD50,00</t>
  </si>
  <si>
    <t>Preço do Produto em R$</t>
  </si>
  <si>
    <t>Frete em R$</t>
  </si>
  <si>
    <t>Orientação:</t>
  </si>
  <si>
    <t>Compras acima de USD50,00 dolares será taxado em 60% de impostos de importação + 17% de ICMS</t>
  </si>
  <si>
    <t>Com a implementação do programa Remessa Conforme do governo as empresas que fazem parte do programa passam a taxar seus consumidores da seguinte forma:</t>
  </si>
  <si>
    <t>TOTAL A PAGAR R$</t>
  </si>
  <si>
    <t>Preencha aqui o valor da sua compra em R$ já com o frete somado</t>
  </si>
  <si>
    <t>Compras até USD50,00 dolares será taxado em 20% de Impostos de Importação e 17% de ICMS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</si>
</sst>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4" fillId="0" borderId="3" xfId="0" applyFont="1" applyBorder="1"/>
    <xf numFmtId="43" fontId="4" fillId="2" borderId="4" xfId="1" applyFont="1" applyFill="1" applyBorder="1"/>
    <xf numFmtId="0" fontId="5" fillId="3" borderId="3" xfId="0" applyFont="1" applyFill="1" applyBorder="1"/>
    <xf numFmtId="43" fontId="5" fillId="3" borderId="4" xfId="1" applyFont="1" applyFill="1" applyBorder="1"/>
    <xf numFmtId="0" fontId="4" fillId="0" borderId="4" xfId="0" applyFont="1" applyBorder="1"/>
    <xf numFmtId="0" fontId="4" fillId="3" borderId="3" xfId="0" applyFont="1" applyFill="1" applyBorder="1"/>
    <xf numFmtId="9" fontId="4" fillId="3" borderId="4" xfId="0" applyNumberFormat="1" applyFont="1" applyFill="1" applyBorder="1"/>
    <xf numFmtId="43" fontId="4" fillId="3" borderId="4" xfId="1" applyFont="1" applyFill="1" applyBorder="1"/>
    <xf numFmtId="4" fontId="4" fillId="0" borderId="4" xfId="0" applyNumberFormat="1" applyFont="1" applyBorder="1"/>
    <xf numFmtId="0" fontId="2" fillId="0" borderId="0" xfId="0" applyFont="1" applyFill="1"/>
    <xf numFmtId="0" fontId="7" fillId="0" borderId="0" xfId="0" applyFont="1" applyFill="1" applyAlignment="1">
      <alignment horizontal="left" vertical="center"/>
    </xf>
    <xf numFmtId="0" fontId="6" fillId="0" borderId="0" xfId="0" applyFont="1" applyFill="1"/>
    <xf numFmtId="0" fontId="6" fillId="3" borderId="0" xfId="0" applyFont="1" applyFill="1"/>
    <xf numFmtId="43" fontId="6" fillId="3" borderId="0" xfId="1" applyFont="1" applyFill="1"/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3" fontId="0" fillId="2" borderId="0" xfId="1" applyFont="1" applyFill="1" applyAlignment="1">
      <alignment horizontal="left" vertical="center"/>
    </xf>
    <xf numFmtId="0" fontId="0" fillId="0" borderId="7" xfId="0" applyBorder="1" applyAlignment="1">
      <alignment horizontal="left" vertical="center"/>
    </xf>
    <xf numFmtId="43" fontId="0" fillId="2" borderId="7" xfId="1" applyFont="1" applyFill="1" applyBorder="1" applyAlignment="1">
      <alignment horizontal="left" vertical="center"/>
    </xf>
    <xf numFmtId="0" fontId="5" fillId="5" borderId="5" xfId="0" applyFont="1" applyFill="1" applyBorder="1"/>
    <xf numFmtId="43" fontId="5" fillId="5" borderId="6" xfId="1" applyFont="1" applyFill="1" applyBorder="1"/>
    <xf numFmtId="9" fontId="0" fillId="0" borderId="0" xfId="0" applyNumberFormat="1" applyFill="1"/>
    <xf numFmtId="43" fontId="0" fillId="0" borderId="0" xfId="0" applyNumberFormat="1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A3D78BFE-A723-4945-803F-D45D14DD5EC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99060</xdr:colOff>
      <xdr:row>19</xdr:row>
      <xdr:rowOff>68580</xdr:rowOff>
    </xdr:from>
    <xdr:to>
      <xdr:col>3</xdr:col>
      <xdr:colOff>327660</xdr:colOff>
      <xdr:row>19</xdr:row>
      <xdr:rowOff>198120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9D852411-01F7-C962-B19A-F9E4123DC217}"/>
            </a:ext>
          </a:extLst>
        </xdr:cNvPr>
        <xdr:cNvSpPr/>
      </xdr:nvSpPr>
      <xdr:spPr>
        <a:xfrm>
          <a:off x="3886200" y="4160520"/>
          <a:ext cx="228600" cy="129540"/>
        </a:xfrm>
        <a:prstGeom prst="left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99060</xdr:colOff>
      <xdr:row>20</xdr:row>
      <xdr:rowOff>53340</xdr:rowOff>
    </xdr:from>
    <xdr:to>
      <xdr:col>3</xdr:col>
      <xdr:colOff>327660</xdr:colOff>
      <xdr:row>20</xdr:row>
      <xdr:rowOff>182880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C0579ADE-EC26-4280-BB32-A37D13D802EF}"/>
            </a:ext>
          </a:extLst>
        </xdr:cNvPr>
        <xdr:cNvSpPr/>
      </xdr:nvSpPr>
      <xdr:spPr>
        <a:xfrm>
          <a:off x="3886200" y="4366260"/>
          <a:ext cx="228600" cy="129540"/>
        </a:xfrm>
        <a:prstGeom prst="left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6759A-4905-4311-8CF3-9AF6FB612D77}">
  <dimension ref="A1:M28"/>
  <sheetViews>
    <sheetView showGridLines="0" tabSelected="1" topLeftCell="A4" workbookViewId="0">
      <selection activeCell="C21" sqref="C21"/>
    </sheetView>
  </sheetViews>
  <sheetFormatPr defaultRowHeight="14.4" x14ac:dyDescent="0.3"/>
  <cols>
    <col min="1" max="1" width="3.33203125" style="1" customWidth="1"/>
    <col min="2" max="2" width="43" style="1" customWidth="1"/>
    <col min="3" max="3" width="8.88671875" style="1"/>
    <col min="4" max="4" width="5.44140625" style="1" customWidth="1"/>
    <col min="5" max="5" width="39.77734375" style="1" customWidth="1"/>
    <col min="6" max="6" width="10.6640625" style="1" customWidth="1"/>
    <col min="7" max="7" width="9.109375" style="1" bestFit="1" customWidth="1"/>
    <col min="8" max="8" width="25.44140625" style="1" customWidth="1"/>
    <col min="9" max="9" width="9.6640625" style="1" bestFit="1" customWidth="1"/>
    <col min="10" max="10" width="6.5546875" style="1" customWidth="1"/>
    <col min="11" max="11" width="46.21875" style="1" customWidth="1"/>
    <col min="12" max="16384" width="8.88671875" style="1"/>
  </cols>
  <sheetData>
    <row r="1" spans="1:13" ht="9.6" customHeight="1" x14ac:dyDescent="0.3"/>
    <row r="2" spans="1:13" ht="18" x14ac:dyDescent="0.35">
      <c r="B2" s="11" t="s">
        <v>6</v>
      </c>
    </row>
    <row r="3" spans="1:13" customFormat="1" ht="15" thickBot="1" x14ac:dyDescent="0.35">
      <c r="A3" s="1"/>
      <c r="D3" s="1"/>
    </row>
    <row r="4" spans="1:13" customFormat="1" ht="33" customHeight="1" x14ac:dyDescent="0.3">
      <c r="A4" s="1"/>
      <c r="B4" s="25" t="s">
        <v>12</v>
      </c>
      <c r="C4" s="26"/>
      <c r="D4" s="1"/>
      <c r="E4" s="25" t="s">
        <v>13</v>
      </c>
      <c r="F4" s="26"/>
      <c r="H4" s="1"/>
      <c r="I4" s="1"/>
      <c r="J4" s="1"/>
      <c r="K4" s="1"/>
      <c r="L4" s="1"/>
      <c r="M4" s="1"/>
    </row>
    <row r="5" spans="1:13" customFormat="1" ht="21" customHeight="1" x14ac:dyDescent="0.3">
      <c r="A5" s="1"/>
      <c r="B5" s="2" t="s">
        <v>14</v>
      </c>
      <c r="C5" s="3">
        <v>100</v>
      </c>
      <c r="D5" s="1"/>
      <c r="E5" s="2" t="s">
        <v>14</v>
      </c>
      <c r="F5" s="3">
        <v>500</v>
      </c>
      <c r="H5" s="1"/>
      <c r="I5" s="1"/>
      <c r="J5" s="1"/>
      <c r="K5" s="1"/>
      <c r="L5" s="1"/>
      <c r="M5" s="1"/>
    </row>
    <row r="6" spans="1:13" customFormat="1" ht="21" customHeight="1" x14ac:dyDescent="0.3">
      <c r="A6" s="1"/>
      <c r="B6" s="2" t="s">
        <v>15</v>
      </c>
      <c r="C6" s="3">
        <v>10</v>
      </c>
      <c r="D6" s="1"/>
      <c r="E6" s="2" t="s">
        <v>15</v>
      </c>
      <c r="F6" s="3">
        <v>50</v>
      </c>
      <c r="H6" s="1"/>
      <c r="I6" s="1"/>
      <c r="J6" s="1"/>
      <c r="K6" s="1"/>
    </row>
    <row r="7" spans="1:13" customFormat="1" ht="15.6" x14ac:dyDescent="0.3">
      <c r="A7" s="1"/>
      <c r="B7" s="4" t="s">
        <v>0</v>
      </c>
      <c r="C7" s="5">
        <f>SUM(C5:C6)</f>
        <v>110</v>
      </c>
      <c r="D7" s="1"/>
      <c r="E7" s="4" t="s">
        <v>0</v>
      </c>
      <c r="F7" s="5">
        <f>SUM(F5:F6)</f>
        <v>550</v>
      </c>
      <c r="H7" s="1"/>
      <c r="I7" s="1"/>
      <c r="J7" s="1"/>
      <c r="K7" s="1"/>
    </row>
    <row r="8" spans="1:13" customFormat="1" ht="15.6" x14ac:dyDescent="0.3">
      <c r="A8" s="1"/>
      <c r="B8" s="2"/>
      <c r="C8" s="6"/>
      <c r="D8" s="1"/>
      <c r="E8" s="2"/>
      <c r="F8" s="6"/>
    </row>
    <row r="9" spans="1:13" customFormat="1" ht="15.6" x14ac:dyDescent="0.3">
      <c r="A9" s="1"/>
      <c r="B9" s="7" t="s">
        <v>1</v>
      </c>
      <c r="C9" s="8">
        <v>0.2</v>
      </c>
      <c r="D9" s="1"/>
      <c r="E9" s="7" t="s">
        <v>1</v>
      </c>
      <c r="F9" s="8">
        <v>0.6</v>
      </c>
    </row>
    <row r="10" spans="1:13" customFormat="1" ht="15.6" x14ac:dyDescent="0.3">
      <c r="A10" s="1"/>
      <c r="B10" s="7" t="s">
        <v>2</v>
      </c>
      <c r="C10" s="9">
        <f>C9*C7</f>
        <v>22</v>
      </c>
      <c r="D10" s="1"/>
      <c r="E10" s="7" t="s">
        <v>2</v>
      </c>
      <c r="F10" s="9">
        <f>F9*F7</f>
        <v>330</v>
      </c>
    </row>
    <row r="11" spans="1:13" customFormat="1" ht="15.6" x14ac:dyDescent="0.3">
      <c r="A11" s="1"/>
      <c r="B11" s="2"/>
      <c r="C11" s="10"/>
      <c r="D11" s="1"/>
      <c r="E11" s="2"/>
      <c r="F11" s="10"/>
    </row>
    <row r="12" spans="1:13" customFormat="1" ht="15.6" x14ac:dyDescent="0.3">
      <c r="A12" s="1"/>
      <c r="B12" s="4" t="s">
        <v>5</v>
      </c>
      <c r="C12" s="5">
        <f>C7+C10</f>
        <v>132</v>
      </c>
      <c r="D12" s="1"/>
      <c r="E12" s="4" t="s">
        <v>5</v>
      </c>
      <c r="F12" s="5">
        <f>F7+F10</f>
        <v>880</v>
      </c>
    </row>
    <row r="13" spans="1:13" customFormat="1" ht="15.6" x14ac:dyDescent="0.3">
      <c r="A13" s="1"/>
      <c r="B13" s="2"/>
      <c r="C13" s="6"/>
      <c r="D13" s="1"/>
      <c r="E13" s="2"/>
      <c r="F13" s="6"/>
    </row>
    <row r="14" spans="1:13" customFormat="1" ht="15.6" x14ac:dyDescent="0.3">
      <c r="A14" s="1"/>
      <c r="B14" s="7" t="s">
        <v>3</v>
      </c>
      <c r="C14" s="8">
        <v>0.17</v>
      </c>
      <c r="D14" s="1"/>
      <c r="E14" s="7" t="s">
        <v>3</v>
      </c>
      <c r="F14" s="8">
        <v>0.17</v>
      </c>
    </row>
    <row r="15" spans="1:13" customFormat="1" ht="15.6" x14ac:dyDescent="0.3">
      <c r="A15" s="1"/>
      <c r="B15" s="7" t="s">
        <v>4</v>
      </c>
      <c r="C15" s="9">
        <f>SUM(C12/0.83)-C12</f>
        <v>27.036144578313269</v>
      </c>
      <c r="D15" s="1"/>
      <c r="E15" s="7" t="s">
        <v>4</v>
      </c>
      <c r="F15" s="9">
        <f>SUM(F12/0.83)-F12</f>
        <v>180.2409638554218</v>
      </c>
    </row>
    <row r="16" spans="1:13" customFormat="1" ht="16.2" thickBot="1" x14ac:dyDescent="0.35">
      <c r="A16" s="1"/>
      <c r="B16" s="21" t="s">
        <v>19</v>
      </c>
      <c r="C16" s="22">
        <f>C15+C12</f>
        <v>159.03614457831327</v>
      </c>
      <c r="D16" s="1"/>
      <c r="E16" s="21" t="s">
        <v>19</v>
      </c>
      <c r="F16" s="22">
        <f>F15+F12</f>
        <v>1060.2409638554218</v>
      </c>
    </row>
    <row r="18" spans="2:7" x14ac:dyDescent="0.3">
      <c r="E18" s="24"/>
      <c r="F18" s="23"/>
      <c r="G18" s="24"/>
    </row>
    <row r="19" spans="2:7" ht="19.2" customHeight="1" x14ac:dyDescent="0.3">
      <c r="B19" s="12" t="s">
        <v>7</v>
      </c>
    </row>
    <row r="20" spans="2:7" ht="17.399999999999999" customHeight="1" x14ac:dyDescent="0.3">
      <c r="B20" s="17" t="s">
        <v>8</v>
      </c>
      <c r="C20" s="18">
        <v>275</v>
      </c>
      <c r="E20" s="1" t="s">
        <v>20</v>
      </c>
    </row>
    <row r="21" spans="2:7" ht="17.399999999999999" customHeight="1" x14ac:dyDescent="0.3">
      <c r="B21" s="19" t="s">
        <v>9</v>
      </c>
      <c r="C21" s="20">
        <v>5.5</v>
      </c>
      <c r="E21" s="16" t="s">
        <v>11</v>
      </c>
    </row>
    <row r="22" spans="2:7" x14ac:dyDescent="0.3">
      <c r="B22" s="14" t="s">
        <v>10</v>
      </c>
      <c r="C22" s="15">
        <f>C20/C21</f>
        <v>50</v>
      </c>
      <c r="D22"/>
      <c r="E22"/>
    </row>
    <row r="25" spans="2:7" x14ac:dyDescent="0.3">
      <c r="B25" s="13" t="s">
        <v>16</v>
      </c>
    </row>
    <row r="26" spans="2:7" x14ac:dyDescent="0.3">
      <c r="B26" s="1" t="s">
        <v>18</v>
      </c>
    </row>
    <row r="27" spans="2:7" x14ac:dyDescent="0.3">
      <c r="B27" s="1" t="s">
        <v>21</v>
      </c>
    </row>
    <row r="28" spans="2:7" x14ac:dyDescent="0.3">
      <c r="B28" s="1" t="s">
        <v>17</v>
      </c>
    </row>
  </sheetData>
  <mergeCells count="2">
    <mergeCell ref="B4:C4"/>
    <mergeCell ref="E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Impostos de Importação</vt:lpstr>
    </vt:vector>
  </TitlesOfParts>
  <Company>WESCO Distribution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Crepaldi</dc:creator>
  <cp:lastModifiedBy>Pereira, Adevai</cp:lastModifiedBy>
  <dcterms:created xsi:type="dcterms:W3CDTF">2023-09-14T17:43:14Z</dcterms:created>
  <dcterms:modified xsi:type="dcterms:W3CDTF">2024-10-11T01:40:20Z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